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<sst xmlns="http://schemas.openxmlformats.org/spreadsheetml/2006/main" count="167" uniqueCount="49">
  <si>
    <t xml:space="preserve">Obec Vlkov pod Oškobrhem ,IČO 00239917</t>
  </si>
  <si>
    <t xml:space="preserve">Střednědobého výhledu rozpočtu</t>
  </si>
  <si>
    <t xml:space="preserve">Datum sestavení : 30.11.2023</t>
  </si>
  <si>
    <t xml:space="preserve">Období : 2025 až 2026</t>
  </si>
  <si>
    <t xml:space="preserve">Součtování :Par vzestupně</t>
  </si>
  <si>
    <t xml:space="preserve">Příjmy</t>
  </si>
  <si>
    <t xml:space="preserve">Par</t>
  </si>
  <si>
    <t xml:space="preserve"> Pol</t>
  </si>
  <si>
    <t xml:space="preserve">Org</t>
  </si>
  <si>
    <t xml:space="preserve">Akce</t>
  </si>
  <si>
    <t xml:space="preserve">Název</t>
  </si>
  <si>
    <t xml:space="preserve"> </t>
  </si>
  <si>
    <t xml:space="preserve">Celkem</t>
  </si>
  <si>
    <t xml:space="preserve">rok 2025</t>
  </si>
  <si>
    <t xml:space="preserve">rok 2026</t>
  </si>
  <si>
    <t xml:space="preserve">Celkem za Par </t>
  </si>
  <si>
    <t xml:space="preserve">XXXX</t>
  </si>
  <si>
    <t xml:space="preserve">Daňové příjmy </t>
  </si>
  <si>
    <t xml:space="preserve">Sběr a svoz komunálního odpadu</t>
  </si>
  <si>
    <t xml:space="preserve">Činnost místní správy</t>
  </si>
  <si>
    <t xml:space="preserve">Obecné příjmy a výdaje z finančních operací </t>
  </si>
  <si>
    <t xml:space="preserve">CELKEM</t>
  </si>
  <si>
    <t xml:space="preserve">Výdaje </t>
  </si>
  <si>
    <t xml:space="preserve">Silnice </t>
  </si>
  <si>
    <t xml:space="preserve">Dopravní obslužnost</t>
  </si>
  <si>
    <t xml:space="preserve">Odvádění a čištění odpadních vod a nakládání s kaly </t>
  </si>
  <si>
    <t xml:space="preserve">Činnosti knihovnické</t>
  </si>
  <si>
    <t xml:space="preserve">Zachování a obnova kulturních památek</t>
  </si>
  <si>
    <t xml:space="preserve">Rozhlas a televize</t>
  </si>
  <si>
    <t xml:space="preserve">Ostatní záležitosti kultury , cirkví a sdělovacích prostředků</t>
  </si>
  <si>
    <t xml:space="preserve">Veřejné osvětlení</t>
  </si>
  <si>
    <t xml:space="preserve">Územní plánování</t>
  </si>
  <si>
    <t xml:space="preserve">Komunální službya územní rozvoj jinde nezařazené</t>
  </si>
  <si>
    <t xml:space="preserve">Sběr a svoz komunálních odpadů</t>
  </si>
  <si>
    <t xml:space="preserve">Péče o vzhled obcí a veřejnou zeleň</t>
  </si>
  <si>
    <t xml:space="preserve">Osobní asistence,pečeovatelská služba a podpora</t>
  </si>
  <si>
    <t xml:space="preserve">Krizová opatření</t>
  </si>
  <si>
    <t xml:space="preserve">Požární ochrana -dobrovolná část</t>
  </si>
  <si>
    <t xml:space="preserve">Zastupitelstva obce </t>
  </si>
  <si>
    <t xml:space="preserve">Obecné příjmy a výdaje z finančních operací</t>
  </si>
  <si>
    <t xml:space="preserve">Pojištění funkčně nespecifikované</t>
  </si>
  <si>
    <t xml:space="preserve">Ostatní finanční operace </t>
  </si>
  <si>
    <t xml:space="preserve">Financování</t>
  </si>
  <si>
    <t xml:space="preserve">Uhrazené splátky dlouhodobých</t>
  </si>
  <si>
    <t xml:space="preserve">Změny stavu krátkodobých</t>
  </si>
  <si>
    <t xml:space="preserve">Rekapitulace </t>
  </si>
  <si>
    <t xml:space="preserve">Výdaje</t>
  </si>
  <si>
    <t xml:space="preserve">Financování </t>
  </si>
  <si>
    <t xml:space="preserve">Rozdíl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</si>
</sst>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0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u val="single"/>
      <sz val="14"/>
      <color theme="1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b val="true"/>
      <i val="true"/>
      <u val="single"/>
      <sz val="11"/>
      <color theme="1"/>
      <name val="Calibri"/>
      <family val="2"/>
      <charset val="238"/>
    </font>
    <font>
      <b val="true"/>
      <i val="true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 val="true"/>
      <i val="true"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4"/>
    <col collapsed="false" customWidth="true" hidden="false" outlineLevel="0" max="4" min="3" style="0" width="5.33"/>
    <col collapsed="false" customWidth="true" hidden="false" outlineLevel="0" max="5" min="5" style="0" width="5.66"/>
    <col collapsed="false" customWidth="true" hidden="false" outlineLevel="0" max="6" min="6" style="0" width="17.44"/>
    <col collapsed="false" customWidth="true" hidden="false" outlineLevel="0" max="8" min="8" style="0" width="21.33"/>
    <col collapsed="false" customWidth="true" hidden="false" outlineLevel="0" max="9" min="9" style="0" width="12.44"/>
    <col collapsed="false" customWidth="true" hidden="false" outlineLevel="0" max="10" min="10" style="0" width="13.11"/>
    <col collapsed="false" customWidth="true" hidden="false" outlineLevel="0" max="11" min="11" style="0" width="13"/>
  </cols>
  <sheetData>
    <row r="1" customFormat="false" ht="14.25" hidden="false" customHeight="false" outlineLevel="0" collapsed="false">
      <c r="B1" s="0" t="s">
        <v>0</v>
      </c>
    </row>
    <row r="4" customFormat="false" ht="17.35" hidden="false" customHeight="false" outlineLevel="0" collapsed="false">
      <c r="D4" s="1" t="s">
        <v>1</v>
      </c>
      <c r="E4" s="1"/>
      <c r="F4" s="1"/>
      <c r="G4" s="1"/>
      <c r="H4" s="2"/>
    </row>
    <row r="7" customFormat="false" ht="14.25" hidden="false" customHeight="false" outlineLevel="0" collapsed="false">
      <c r="B7" s="0" t="s">
        <v>2</v>
      </c>
    </row>
    <row r="9" customFormat="false" ht="14.25" hidden="false" customHeight="false" outlineLevel="0" collapsed="false">
      <c r="B9" s="0" t="s">
        <v>3</v>
      </c>
    </row>
    <row r="10" customFormat="false" ht="14.25" hidden="false" customHeight="false" outlineLevel="0" collapsed="false">
      <c r="B10" s="0" t="s">
        <v>4</v>
      </c>
    </row>
    <row r="13" customFormat="false" ht="14.25" hidden="false" customHeight="false" outlineLevel="0" collapsed="false">
      <c r="B13" s="3" t="s"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5" customFormat="false" ht="14.25" hidden="false" customHeight="false" outlineLevel="0" collapsed="false">
      <c r="B15" s="5" t="s">
        <v>6</v>
      </c>
      <c r="C15" s="5" t="s">
        <v>7</v>
      </c>
      <c r="D15" s="5" t="s">
        <v>8</v>
      </c>
      <c r="E15" s="5" t="s">
        <v>9</v>
      </c>
      <c r="F15" s="5" t="s">
        <v>10</v>
      </c>
      <c r="G15" s="5" t="s">
        <v>11</v>
      </c>
      <c r="H15" s="5"/>
      <c r="I15" s="5" t="s">
        <v>12</v>
      </c>
      <c r="J15" s="5" t="s">
        <v>13</v>
      </c>
      <c r="K15" s="5" t="s">
        <v>14</v>
      </c>
    </row>
    <row r="16" customFormat="false" ht="14.25" hidden="false" customHeight="false" outlineLevel="0" collapsed="false">
      <c r="B16" s="6" t="s">
        <v>15</v>
      </c>
      <c r="C16" s="6" t="s">
        <v>16</v>
      </c>
      <c r="D16" s="6" t="s">
        <v>16</v>
      </c>
      <c r="E16" s="6" t="s">
        <v>16</v>
      </c>
      <c r="F16" s="6" t="s">
        <v>17</v>
      </c>
      <c r="G16" s="6"/>
      <c r="H16" s="6"/>
      <c r="I16" s="7" t="n">
        <f aca="false">SUM(J16+K16)</f>
        <v>5700000</v>
      </c>
      <c r="J16" s="7" t="n">
        <v>2800000</v>
      </c>
      <c r="K16" s="7" t="n">
        <v>2900000</v>
      </c>
    </row>
    <row r="17" customFormat="false" ht="14.25" hidden="false" customHeight="false" outlineLevel="0" collapsed="false">
      <c r="B17" s="6" t="s">
        <v>15</v>
      </c>
      <c r="C17" s="6" t="n">
        <v>3722</v>
      </c>
      <c r="D17" s="6" t="s">
        <v>16</v>
      </c>
      <c r="E17" s="6" t="s">
        <v>16</v>
      </c>
      <c r="F17" s="6" t="s">
        <v>18</v>
      </c>
      <c r="G17" s="6"/>
      <c r="H17" s="6"/>
      <c r="I17" s="7" t="n">
        <f aca="false">SUM(J17+K17)</f>
        <v>90000</v>
      </c>
      <c r="J17" s="7" t="n">
        <v>65000</v>
      </c>
      <c r="K17" s="7" t="n">
        <v>25000</v>
      </c>
    </row>
    <row r="18" customFormat="false" ht="14.25" hidden="false" customHeight="false" outlineLevel="0" collapsed="false">
      <c r="B18" s="6" t="s">
        <v>15</v>
      </c>
      <c r="C18" s="6" t="n">
        <v>6171</v>
      </c>
      <c r="D18" s="6" t="s">
        <v>16</v>
      </c>
      <c r="E18" s="6" t="s">
        <v>16</v>
      </c>
      <c r="F18" s="6" t="s">
        <v>19</v>
      </c>
      <c r="G18" s="6"/>
      <c r="H18" s="6"/>
      <c r="I18" s="7" t="n">
        <f aca="false">SUM(J18+K18)</f>
        <v>400000</v>
      </c>
      <c r="J18" s="7" t="n">
        <v>200000</v>
      </c>
      <c r="K18" s="7" t="n">
        <v>200000</v>
      </c>
    </row>
    <row r="19" customFormat="false" ht="14.25" hidden="false" customHeight="false" outlineLevel="0" collapsed="false">
      <c r="B19" s="6" t="s">
        <v>15</v>
      </c>
      <c r="C19" s="6" t="n">
        <v>6310</v>
      </c>
      <c r="D19" s="6" t="s">
        <v>16</v>
      </c>
      <c r="E19" s="6" t="s">
        <v>16</v>
      </c>
      <c r="F19" s="6" t="s">
        <v>20</v>
      </c>
      <c r="G19" s="6"/>
      <c r="H19" s="6"/>
      <c r="I19" s="7" t="n">
        <f aca="false">SUM(J19+K19)</f>
        <v>10000</v>
      </c>
      <c r="J19" s="7" t="n">
        <v>5000</v>
      </c>
      <c r="K19" s="7" t="n">
        <v>5000</v>
      </c>
    </row>
    <row r="20" customFormat="false" ht="14.25" hidden="false" customHeight="false" outlineLevel="0" collapsed="false">
      <c r="J20" s="8"/>
      <c r="K20" s="8"/>
    </row>
    <row r="21" customFormat="false" ht="14.25" hidden="false" customHeight="false" outlineLevel="0" collapsed="false">
      <c r="J21" s="8"/>
      <c r="K21" s="8"/>
    </row>
    <row r="22" customFormat="false" ht="14.25" hidden="false" customHeight="false" outlineLevel="0" collapsed="false">
      <c r="F22" s="2" t="s">
        <v>21</v>
      </c>
      <c r="G22" s="2"/>
      <c r="H22" s="2"/>
      <c r="I22" s="9" t="s">
        <v>12</v>
      </c>
      <c r="J22" s="9" t="s">
        <v>13</v>
      </c>
      <c r="K22" s="9" t="s">
        <v>14</v>
      </c>
    </row>
    <row r="23" customFormat="false" ht="14.25" hidden="false" customHeight="false" outlineLevel="0" collapsed="false">
      <c r="I23" s="8" t="n">
        <f aca="false">SUM(I16:I19)</f>
        <v>6200000</v>
      </c>
      <c r="J23" s="8" t="n">
        <f aca="false">SUM(J16:J19)</f>
        <v>3070000</v>
      </c>
      <c r="K23" s="8" t="n">
        <f aca="false">SUM(K16:K19)</f>
        <v>3130000</v>
      </c>
    </row>
    <row r="25" customFormat="false" ht="14.25" hidden="false" customHeight="false" outlineLevel="0" collapsed="false">
      <c r="B25" s="3" t="s">
        <v>22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7" customFormat="false" ht="14.25" hidden="false" customHeight="false" outlineLevel="0" collapsed="false">
      <c r="B27" s="5" t="s">
        <v>6</v>
      </c>
      <c r="C27" s="5" t="s">
        <v>7</v>
      </c>
      <c r="D27" s="5" t="s">
        <v>8</v>
      </c>
      <c r="E27" s="5" t="s">
        <v>9</v>
      </c>
      <c r="F27" s="5" t="s">
        <v>10</v>
      </c>
      <c r="G27" s="5" t="s">
        <v>11</v>
      </c>
      <c r="H27" s="5"/>
      <c r="I27" s="5" t="s">
        <v>12</v>
      </c>
      <c r="J27" s="5" t="s">
        <v>13</v>
      </c>
      <c r="K27" s="5" t="s">
        <v>14</v>
      </c>
    </row>
    <row r="28" customFormat="false" ht="14.25" hidden="false" customHeight="false" outlineLevel="0" collapsed="false">
      <c r="B28" s="6" t="s">
        <v>15</v>
      </c>
      <c r="C28" s="0" t="n">
        <v>2212</v>
      </c>
      <c r="D28" s="10" t="s">
        <v>16</v>
      </c>
      <c r="E28" s="10" t="s">
        <v>16</v>
      </c>
      <c r="F28" s="6" t="s">
        <v>23</v>
      </c>
      <c r="G28" s="6"/>
      <c r="H28" s="6"/>
      <c r="I28" s="7" t="n">
        <f aca="false">SUM(J28+K28)</f>
        <v>30000</v>
      </c>
      <c r="J28" s="8" t="n">
        <v>10000</v>
      </c>
      <c r="K28" s="8" t="n">
        <v>20000</v>
      </c>
    </row>
    <row r="29" customFormat="false" ht="14.25" hidden="false" customHeight="false" outlineLevel="0" collapsed="false">
      <c r="B29" s="6" t="s">
        <v>15</v>
      </c>
      <c r="C29" s="0" t="n">
        <v>2292</v>
      </c>
      <c r="D29" s="10" t="s">
        <v>16</v>
      </c>
      <c r="E29" s="10" t="s">
        <v>16</v>
      </c>
      <c r="F29" s="6" t="s">
        <v>24</v>
      </c>
      <c r="G29" s="6"/>
      <c r="H29" s="6"/>
      <c r="I29" s="7" t="n">
        <f aca="false">SUM(J29+K29)</f>
        <v>80000</v>
      </c>
      <c r="J29" s="8" t="n">
        <v>40000</v>
      </c>
      <c r="K29" s="8" t="n">
        <v>40000</v>
      </c>
    </row>
    <row r="30" customFormat="false" ht="14.25" hidden="false" customHeight="false" outlineLevel="0" collapsed="false">
      <c r="B30" s="6" t="s">
        <v>15</v>
      </c>
      <c r="C30" s="0" t="n">
        <v>2321</v>
      </c>
      <c r="D30" s="10" t="s">
        <v>16</v>
      </c>
      <c r="E30" s="10" t="s">
        <v>16</v>
      </c>
      <c r="F30" s="6" t="s">
        <v>25</v>
      </c>
      <c r="G30" s="6"/>
      <c r="H30" s="6"/>
      <c r="I30" s="7" t="n">
        <f aca="false">SUM(J30+K30)</f>
        <v>240000</v>
      </c>
      <c r="J30" s="8" t="n">
        <v>120000</v>
      </c>
      <c r="K30" s="8" t="n">
        <v>120000</v>
      </c>
    </row>
    <row r="31" customFormat="false" ht="14.25" hidden="false" customHeight="false" outlineLevel="0" collapsed="false">
      <c r="B31" s="6" t="s">
        <v>15</v>
      </c>
      <c r="C31" s="0" t="n">
        <v>3314</v>
      </c>
      <c r="D31" s="10" t="s">
        <v>16</v>
      </c>
      <c r="E31" s="10" t="s">
        <v>16</v>
      </c>
      <c r="F31" s="6" t="s">
        <v>26</v>
      </c>
      <c r="G31" s="6"/>
      <c r="H31" s="6"/>
      <c r="I31" s="7" t="n">
        <f aca="false">SUM(J31+K31)</f>
        <v>20000</v>
      </c>
      <c r="J31" s="8" t="n">
        <v>10000</v>
      </c>
      <c r="K31" s="8" t="n">
        <v>10000</v>
      </c>
    </row>
    <row r="32" customFormat="false" ht="14.25" hidden="false" customHeight="false" outlineLevel="0" collapsed="false">
      <c r="B32" s="6" t="s">
        <v>15</v>
      </c>
      <c r="C32" s="0" t="n">
        <v>3322</v>
      </c>
      <c r="D32" s="10" t="s">
        <v>16</v>
      </c>
      <c r="E32" s="10" t="s">
        <v>16</v>
      </c>
      <c r="F32" s="6" t="s">
        <v>27</v>
      </c>
      <c r="G32" s="6"/>
      <c r="H32" s="6"/>
      <c r="I32" s="7" t="n">
        <f aca="false">SUM(J32+K32)</f>
        <v>30000</v>
      </c>
      <c r="J32" s="8" t="n">
        <v>15000</v>
      </c>
      <c r="K32" s="8" t="n">
        <v>15000</v>
      </c>
    </row>
    <row r="33" customFormat="false" ht="14.25" hidden="false" customHeight="false" outlineLevel="0" collapsed="false">
      <c r="B33" s="6" t="s">
        <v>15</v>
      </c>
      <c r="C33" s="0" t="n">
        <v>3341</v>
      </c>
      <c r="D33" s="10" t="s">
        <v>16</v>
      </c>
      <c r="E33" s="10" t="s">
        <v>16</v>
      </c>
      <c r="F33" s="6" t="s">
        <v>28</v>
      </c>
      <c r="G33" s="6"/>
      <c r="H33" s="6"/>
      <c r="I33" s="7" t="n">
        <f aca="false">SUM(J33+K33)</f>
        <v>3000</v>
      </c>
      <c r="J33" s="8" t="n">
        <v>1500</v>
      </c>
      <c r="K33" s="8" t="n">
        <v>1500</v>
      </c>
    </row>
    <row r="34" customFormat="false" ht="14.25" hidden="false" customHeight="false" outlineLevel="0" collapsed="false">
      <c r="B34" s="6" t="s">
        <v>15</v>
      </c>
      <c r="C34" s="0" t="n">
        <v>3399</v>
      </c>
      <c r="D34" s="10" t="s">
        <v>16</v>
      </c>
      <c r="E34" s="10" t="s">
        <v>16</v>
      </c>
      <c r="F34" s="6" t="s">
        <v>29</v>
      </c>
      <c r="G34" s="6"/>
      <c r="H34" s="6"/>
      <c r="I34" s="7" t="n">
        <f aca="false">SUM(J34+K34)</f>
        <v>70000</v>
      </c>
      <c r="J34" s="8" t="n">
        <v>35000</v>
      </c>
      <c r="K34" s="8" t="n">
        <v>35000</v>
      </c>
    </row>
    <row r="35" customFormat="false" ht="14.25" hidden="false" customHeight="false" outlineLevel="0" collapsed="false">
      <c r="B35" s="6" t="s">
        <v>15</v>
      </c>
      <c r="C35" s="0" t="n">
        <v>3631</v>
      </c>
      <c r="D35" s="10" t="s">
        <v>16</v>
      </c>
      <c r="E35" s="10" t="s">
        <v>16</v>
      </c>
      <c r="F35" s="6" t="s">
        <v>30</v>
      </c>
      <c r="G35" s="6"/>
      <c r="H35" s="6"/>
      <c r="I35" s="7" t="n">
        <f aca="false">SUM(J35+K35)</f>
        <v>260000</v>
      </c>
      <c r="J35" s="8" t="n">
        <v>60000</v>
      </c>
      <c r="K35" s="8" t="n">
        <v>200000</v>
      </c>
    </row>
    <row r="36" customFormat="false" ht="14.25" hidden="false" customHeight="false" outlineLevel="0" collapsed="false">
      <c r="B36" s="6" t="s">
        <v>15</v>
      </c>
      <c r="C36" s="0" t="n">
        <v>3635</v>
      </c>
      <c r="D36" s="10" t="s">
        <v>16</v>
      </c>
      <c r="E36" s="10" t="s">
        <v>16</v>
      </c>
      <c r="F36" s="6" t="s">
        <v>31</v>
      </c>
      <c r="G36" s="6"/>
      <c r="H36" s="6"/>
      <c r="I36" s="7" t="n">
        <f aca="false">SUM(J36+K36)</f>
        <v>200000</v>
      </c>
      <c r="J36" s="8" t="n">
        <v>100000</v>
      </c>
      <c r="K36" s="8" t="n">
        <v>100000</v>
      </c>
    </row>
    <row r="37" customFormat="false" ht="14.25" hidden="false" customHeight="false" outlineLevel="0" collapsed="false">
      <c r="B37" s="6" t="s">
        <v>15</v>
      </c>
      <c r="C37" s="0" t="n">
        <v>3639</v>
      </c>
      <c r="D37" s="10" t="s">
        <v>16</v>
      </c>
      <c r="E37" s="10" t="s">
        <v>16</v>
      </c>
      <c r="F37" s="6" t="s">
        <v>32</v>
      </c>
      <c r="G37" s="6"/>
      <c r="H37" s="6"/>
      <c r="I37" s="7" t="n">
        <f aca="false">SUM(J37+K37)</f>
        <v>520000</v>
      </c>
      <c r="J37" s="8" t="n">
        <v>250000</v>
      </c>
      <c r="K37" s="8" t="n">
        <v>270000</v>
      </c>
    </row>
    <row r="38" customFormat="false" ht="14.25" hidden="false" customHeight="false" outlineLevel="0" collapsed="false">
      <c r="B38" s="6" t="s">
        <v>15</v>
      </c>
      <c r="C38" s="0" t="n">
        <v>3722</v>
      </c>
      <c r="D38" s="10" t="s">
        <v>16</v>
      </c>
      <c r="E38" s="10" t="s">
        <v>16</v>
      </c>
      <c r="F38" s="6" t="s">
        <v>33</v>
      </c>
      <c r="G38" s="6"/>
      <c r="H38" s="6"/>
      <c r="I38" s="7" t="n">
        <f aca="false">SUM(J38+K38)</f>
        <v>650000</v>
      </c>
      <c r="J38" s="8" t="n">
        <v>300000</v>
      </c>
      <c r="K38" s="8" t="n">
        <v>350000</v>
      </c>
    </row>
    <row r="39" customFormat="false" ht="14.25" hidden="false" customHeight="false" outlineLevel="0" collapsed="false">
      <c r="B39" s="6" t="s">
        <v>15</v>
      </c>
      <c r="C39" s="0" t="n">
        <v>3745</v>
      </c>
      <c r="D39" s="10" t="s">
        <v>16</v>
      </c>
      <c r="E39" s="10" t="s">
        <v>16</v>
      </c>
      <c r="F39" s="6" t="s">
        <v>34</v>
      </c>
      <c r="G39" s="6"/>
      <c r="H39" s="6"/>
      <c r="I39" s="7" t="n">
        <f aca="false">SUM(J39+K39)</f>
        <v>100000</v>
      </c>
      <c r="J39" s="8" t="n">
        <v>50000</v>
      </c>
      <c r="K39" s="8" t="n">
        <v>50000</v>
      </c>
    </row>
    <row r="40" customFormat="false" ht="14.25" hidden="false" customHeight="false" outlineLevel="0" collapsed="false">
      <c r="B40" s="6" t="s">
        <v>15</v>
      </c>
      <c r="C40" s="0" t="n">
        <v>4351</v>
      </c>
      <c r="D40" s="10" t="s">
        <v>16</v>
      </c>
      <c r="E40" s="10" t="s">
        <v>16</v>
      </c>
      <c r="F40" s="6" t="s">
        <v>35</v>
      </c>
      <c r="G40" s="6"/>
      <c r="H40" s="6"/>
      <c r="I40" s="7" t="n">
        <f aca="false">SUM(J40+K40)</f>
        <v>50000</v>
      </c>
      <c r="J40" s="8" t="n">
        <v>25000</v>
      </c>
      <c r="K40" s="8" t="n">
        <v>25000</v>
      </c>
    </row>
    <row r="41" customFormat="false" ht="14.25" hidden="false" customHeight="false" outlineLevel="0" collapsed="false">
      <c r="B41" s="6" t="s">
        <v>15</v>
      </c>
      <c r="C41" s="0" t="n">
        <v>5213</v>
      </c>
      <c r="D41" s="10" t="s">
        <v>16</v>
      </c>
      <c r="E41" s="10" t="s">
        <v>16</v>
      </c>
      <c r="F41" s="6" t="s">
        <v>36</v>
      </c>
      <c r="G41" s="6"/>
      <c r="H41" s="6"/>
      <c r="I41" s="7" t="n">
        <f aca="false">SUM(J41+K41)</f>
        <v>50000</v>
      </c>
      <c r="J41" s="8" t="n">
        <v>25000</v>
      </c>
      <c r="K41" s="8" t="n">
        <v>25000</v>
      </c>
    </row>
    <row r="42" customFormat="false" ht="14.25" hidden="false" customHeight="false" outlineLevel="0" collapsed="false">
      <c r="B42" s="6" t="s">
        <v>15</v>
      </c>
      <c r="C42" s="0" t="n">
        <v>5512</v>
      </c>
      <c r="D42" s="10" t="s">
        <v>16</v>
      </c>
      <c r="E42" s="10" t="s">
        <v>16</v>
      </c>
      <c r="F42" s="6" t="s">
        <v>37</v>
      </c>
      <c r="G42" s="6"/>
      <c r="H42" s="6"/>
      <c r="I42" s="7" t="n">
        <f aca="false">SUM(J42+K42)</f>
        <v>70000</v>
      </c>
      <c r="J42" s="8" t="n">
        <v>35000</v>
      </c>
      <c r="K42" s="8" t="n">
        <v>35000</v>
      </c>
    </row>
    <row r="43" customFormat="false" ht="14.25" hidden="false" customHeight="false" outlineLevel="0" collapsed="false">
      <c r="B43" s="6" t="s">
        <v>15</v>
      </c>
      <c r="C43" s="0" t="n">
        <v>6112</v>
      </c>
      <c r="D43" s="10" t="s">
        <v>16</v>
      </c>
      <c r="E43" s="10" t="s">
        <v>16</v>
      </c>
      <c r="F43" s="6" t="s">
        <v>38</v>
      </c>
      <c r="G43" s="6"/>
      <c r="H43" s="6"/>
      <c r="I43" s="7" t="n">
        <f aca="false">SUM(J43+K43)</f>
        <v>800000</v>
      </c>
      <c r="J43" s="8" t="n">
        <v>400000</v>
      </c>
      <c r="K43" s="8" t="n">
        <v>400000</v>
      </c>
    </row>
    <row r="44" customFormat="false" ht="14.25" hidden="false" customHeight="false" outlineLevel="0" collapsed="false">
      <c r="B44" s="6" t="s">
        <v>15</v>
      </c>
      <c r="C44" s="0" t="n">
        <v>6171</v>
      </c>
      <c r="D44" s="10" t="s">
        <v>16</v>
      </c>
      <c r="E44" s="10" t="s">
        <v>16</v>
      </c>
      <c r="F44" s="6" t="s">
        <v>19</v>
      </c>
      <c r="I44" s="7" t="n">
        <f aca="false">SUM(J44+K44)</f>
        <v>1800000</v>
      </c>
      <c r="J44" s="8" t="n">
        <v>900000</v>
      </c>
      <c r="K44" s="8" t="n">
        <v>900000</v>
      </c>
    </row>
    <row r="45" customFormat="false" ht="14.25" hidden="false" customHeight="false" outlineLevel="0" collapsed="false">
      <c r="B45" s="6" t="s">
        <v>15</v>
      </c>
      <c r="C45" s="0" t="n">
        <v>6310</v>
      </c>
      <c r="D45" s="10" t="s">
        <v>16</v>
      </c>
      <c r="E45" s="10" t="s">
        <v>16</v>
      </c>
      <c r="F45" s="6" t="s">
        <v>39</v>
      </c>
      <c r="I45" s="7" t="n">
        <f aca="false">SUM(J45+K45)</f>
        <v>60000</v>
      </c>
      <c r="J45" s="8" t="n">
        <v>30000</v>
      </c>
      <c r="K45" s="8" t="n">
        <v>30000</v>
      </c>
    </row>
    <row r="46" customFormat="false" ht="14.25" hidden="false" customHeight="false" outlineLevel="0" collapsed="false">
      <c r="B46" s="6" t="s">
        <v>15</v>
      </c>
      <c r="C46" s="0" t="n">
        <v>6320</v>
      </c>
      <c r="D46" s="10" t="s">
        <v>16</v>
      </c>
      <c r="E46" s="10" t="s">
        <v>16</v>
      </c>
      <c r="F46" s="6" t="s">
        <v>40</v>
      </c>
      <c r="I46" s="7" t="n">
        <f aca="false">SUM(J46+K46)</f>
        <v>47000</v>
      </c>
      <c r="J46" s="8" t="n">
        <v>17000</v>
      </c>
      <c r="K46" s="8" t="n">
        <v>30000</v>
      </c>
    </row>
    <row r="47" customFormat="false" ht="14.25" hidden="false" customHeight="false" outlineLevel="0" collapsed="false">
      <c r="B47" s="6" t="s">
        <v>15</v>
      </c>
      <c r="C47" s="0" t="n">
        <v>6399</v>
      </c>
      <c r="D47" s="10" t="s">
        <v>16</v>
      </c>
      <c r="E47" s="10" t="s">
        <v>16</v>
      </c>
      <c r="F47" s="6" t="s">
        <v>41</v>
      </c>
      <c r="I47" s="7" t="n">
        <f aca="false">SUM(J47+K47)</f>
        <v>400000</v>
      </c>
      <c r="J47" s="8" t="n">
        <v>150000</v>
      </c>
      <c r="K47" s="8" t="n">
        <v>250000</v>
      </c>
    </row>
    <row r="48" customFormat="false" ht="14.25" hidden="false" customHeight="false" outlineLevel="0" collapsed="false">
      <c r="B48" s="6" t="s">
        <v>11</v>
      </c>
      <c r="C48" s="10" t="s">
        <v>11</v>
      </c>
      <c r="D48" s="10" t="s">
        <v>11</v>
      </c>
      <c r="E48" s="10" t="s">
        <v>11</v>
      </c>
      <c r="I48" s="7" t="s">
        <v>11</v>
      </c>
      <c r="J48" s="8" t="s">
        <v>11</v>
      </c>
      <c r="K48" s="8" t="s">
        <v>11</v>
      </c>
    </row>
    <row r="50" customFormat="false" ht="14.25" hidden="false" customHeight="false" outlineLevel="0" collapsed="false">
      <c r="F50" s="2" t="s">
        <v>21</v>
      </c>
      <c r="G50" s="2"/>
      <c r="H50" s="2"/>
      <c r="I50" s="9" t="s">
        <v>12</v>
      </c>
      <c r="J50" s="9" t="s">
        <v>13</v>
      </c>
      <c r="K50" s="9" t="s">
        <v>14</v>
      </c>
    </row>
    <row r="51" customFormat="false" ht="14.25" hidden="false" customHeight="false" outlineLevel="0" collapsed="false">
      <c r="I51" s="8" t="n">
        <f aca="false">SUM(I28:I47)</f>
        <v>5480000</v>
      </c>
      <c r="J51" s="8" t="n">
        <f aca="false">SUM(J28:J47)</f>
        <v>2573500</v>
      </c>
      <c r="K51" s="8" t="n">
        <f aca="false">SUM(K28:K47)</f>
        <v>2906500</v>
      </c>
    </row>
    <row r="53" customFormat="false" ht="14.25" hidden="false" customHeight="false" outlineLevel="0" collapsed="false">
      <c r="B53" s="3" t="s">
        <v>42</v>
      </c>
      <c r="C53" s="4"/>
      <c r="D53" s="4"/>
      <c r="E53" s="4"/>
      <c r="F53" s="4"/>
      <c r="G53" s="4"/>
      <c r="H53" s="4"/>
      <c r="I53" s="4"/>
      <c r="J53" s="4"/>
      <c r="K53" s="4"/>
      <c r="L53" s="4"/>
    </row>
    <row r="55" customFormat="false" ht="14.25" hidden="false" customHeight="false" outlineLevel="0" collapsed="false">
      <c r="B55" s="5" t="s">
        <v>6</v>
      </c>
      <c r="C55" s="5" t="s">
        <v>7</v>
      </c>
      <c r="D55" s="5" t="s">
        <v>8</v>
      </c>
      <c r="E55" s="5" t="s">
        <v>9</v>
      </c>
      <c r="F55" s="5" t="s">
        <v>10</v>
      </c>
      <c r="G55" s="5" t="s">
        <v>11</v>
      </c>
      <c r="H55" s="5"/>
      <c r="I55" s="5" t="s">
        <v>12</v>
      </c>
      <c r="J55" s="5" t="s">
        <v>13</v>
      </c>
      <c r="K55" s="5" t="s">
        <v>14</v>
      </c>
    </row>
    <row r="56" customFormat="false" ht="14.25" hidden="false" customHeight="false" outlineLevel="0" collapsed="false">
      <c r="B56" s="6" t="s">
        <v>15</v>
      </c>
      <c r="C56" s="0" t="n">
        <v>8124</v>
      </c>
      <c r="D56" s="10" t="s">
        <v>16</v>
      </c>
      <c r="E56" s="10" t="s">
        <v>16</v>
      </c>
      <c r="F56" s="6" t="s">
        <v>43</v>
      </c>
      <c r="G56" s="6"/>
      <c r="H56" s="6"/>
      <c r="I56" s="7" t="n">
        <f aca="false">SUM(J56+K56)</f>
        <v>-170000</v>
      </c>
      <c r="J56" s="8" t="n">
        <v>-85000</v>
      </c>
      <c r="K56" s="8" t="n">
        <v>-85000</v>
      </c>
    </row>
    <row r="57" customFormat="false" ht="14.25" hidden="false" customHeight="false" outlineLevel="0" collapsed="false">
      <c r="B57" s="6" t="s">
        <v>15</v>
      </c>
      <c r="C57" s="0" t="n">
        <v>8115</v>
      </c>
      <c r="D57" s="10" t="s">
        <v>16</v>
      </c>
      <c r="E57" s="10" t="s">
        <v>16</v>
      </c>
      <c r="F57" s="6" t="s">
        <v>44</v>
      </c>
      <c r="I57" s="7" t="n">
        <f aca="false">SUM(J57+K57)</f>
        <v>-550000</v>
      </c>
      <c r="J57" s="8" t="n">
        <v>-411500</v>
      </c>
      <c r="K57" s="8" t="n">
        <v>-138500</v>
      </c>
    </row>
    <row r="60" customFormat="false" ht="14.25" hidden="false" customHeight="false" outlineLevel="0" collapsed="false">
      <c r="F60" s="2" t="s">
        <v>21</v>
      </c>
      <c r="G60" s="2"/>
      <c r="H60" s="2"/>
      <c r="I60" s="9" t="s">
        <v>12</v>
      </c>
      <c r="J60" s="9" t="s">
        <v>13</v>
      </c>
      <c r="K60" s="9" t="s">
        <v>14</v>
      </c>
    </row>
    <row r="61" customFormat="false" ht="14.25" hidden="false" customHeight="false" outlineLevel="0" collapsed="false">
      <c r="I61" s="8" t="n">
        <f aca="false">SUM(I56:I57)</f>
        <v>-720000</v>
      </c>
      <c r="J61" s="8" t="n">
        <f aca="false">SUM(J56:J57)</f>
        <v>-496500</v>
      </c>
      <c r="K61" s="8" t="n">
        <f aca="false">SUM(K56:K57)</f>
        <v>-223500</v>
      </c>
    </row>
    <row r="67" customFormat="false" ht="14.2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customFormat="false" ht="14.25" hidden="false" customHeight="false" outlineLevel="0" collapsed="false">
      <c r="B68" s="9" t="s">
        <v>45</v>
      </c>
    </row>
    <row r="69" customFormat="false" ht="14.25" hidden="false" customHeight="false" outlineLevel="0" collapsed="false">
      <c r="I69" s="5" t="s">
        <v>12</v>
      </c>
      <c r="J69" s="5" t="s">
        <v>13</v>
      </c>
      <c r="K69" s="5" t="s">
        <v>14</v>
      </c>
    </row>
    <row r="70" customFormat="false" ht="14.25" hidden="false" customHeight="false" outlineLevel="0" collapsed="false">
      <c r="H70" s="2" t="s">
        <v>5</v>
      </c>
      <c r="I70" s="7" t="n">
        <f aca="false">SUM(J70+K70)</f>
        <v>6200000</v>
      </c>
      <c r="J70" s="8" t="n">
        <v>3070000</v>
      </c>
      <c r="K70" s="8" t="n">
        <v>3130000</v>
      </c>
    </row>
    <row r="71" customFormat="false" ht="14.25" hidden="false" customHeight="false" outlineLevel="0" collapsed="false">
      <c r="H71" s="2" t="s">
        <v>46</v>
      </c>
      <c r="I71" s="7" t="n">
        <f aca="false">SUM(J71+K71)</f>
        <v>5480000</v>
      </c>
      <c r="J71" s="8" t="n">
        <v>2573500</v>
      </c>
      <c r="K71" s="8" t="n">
        <v>2906500</v>
      </c>
    </row>
    <row r="72" customFormat="false" ht="14.25" hidden="false" customHeight="false" outlineLevel="0" collapsed="false">
      <c r="H72" s="12" t="s">
        <v>47</v>
      </c>
      <c r="I72" s="13" t="n">
        <v>-720000</v>
      </c>
      <c r="J72" s="14" t="n">
        <v>-496500</v>
      </c>
      <c r="K72" s="14" t="n">
        <v>-223500</v>
      </c>
    </row>
    <row r="73" customFormat="false" ht="14.25" hidden="false" customHeight="false" outlineLevel="0" collapsed="false">
      <c r="H73" s="15" t="s">
        <v>48</v>
      </c>
      <c r="I73" s="8" t="n">
        <f aca="false">SUM(I70-I71+I72)</f>
        <v>0</v>
      </c>
      <c r="J73" s="8" t="n">
        <f aca="false">SUM(J70-J71+J72)</f>
        <v>0</v>
      </c>
      <c r="K73" s="8" t="n">
        <f aca="false">SUM(K70-K71+K72)</f>
        <v>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2016-02-19T13:22:44Z</dcterms:created>
  <dc:creator>Jana Čemusová</dc:creator>
  <dc:description/>
  <dc:language>cs-CZ</dc:language>
  <cp:lastModifiedBy/>
  <cp:lastPrinted>2024-11-11T07:11:20Z</cp:lastPrinted>
  <dcterms:modified xsi:type="dcterms:W3CDTF">2024-11-11T07:11:40Z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